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5C0EA06-7E91-4C15-9EA2-B84D0EB604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1" i="5"/>
  <c r="J11" i="5" s="1"/>
  <c r="F11" i="5"/>
  <c r="L11" i="5" s="1"/>
  <c r="H11" i="5"/>
  <c r="H12" i="5" s="1"/>
  <c r="AF6" i="5"/>
  <c r="O11" i="5"/>
  <c r="K12" i="5" l="1"/>
  <c r="J12" i="5" s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<sst xmlns="http://schemas.openxmlformats.org/spreadsheetml/2006/main" count="69" uniqueCount="29">
  <si>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</si>
  <si>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</si>
  <si>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</si>
  <si>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</si>
  <si>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</si>
  <si>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</si>
  <si>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</si>
  <si>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</si>
  <si>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</si>
  <si>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</si>
  <si>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</si>
  <si>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</si>
  <si>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</si>
  <si>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</si>
  <si>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</si>
  <si>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</si>
  <si>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</si>
  <si>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</si>
  <si>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</si>
  <si>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</si>
  <si>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</si>
  <si>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</si>
  <si>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</si>
  <si>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</si>
  <si>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</si>
  <si>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</si>
  <si>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5.</t>
  </si>
  <si>
    <t>Oula Rajala</t>
  </si>
  <si>
    <t>7.11.2007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</si>
</sst>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6"/>
      <c r="Y4" s="66"/>
      <c r="Z4" s="67"/>
      <c r="AA4" s="66"/>
      <c r="AB4" s="66"/>
      <c r="AC4" s="66"/>
      <c r="AD4" s="66"/>
      <c r="AE4" s="66"/>
      <c r="AF4" s="68"/>
      <c r="AG4" s="69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2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12">
        <v>2023</v>
      </c>
      <c r="Y5" s="12" t="s">
        <v>26</v>
      </c>
      <c r="Z5" s="1" t="s">
        <v>24</v>
      </c>
      <c r="AA5" s="12">
        <v>7</v>
      </c>
      <c r="AB5" s="12">
        <v>0</v>
      </c>
      <c r="AC5" s="12">
        <v>3</v>
      </c>
      <c r="AD5" s="12">
        <v>1</v>
      </c>
      <c r="AE5" s="12">
        <v>24</v>
      </c>
      <c r="AF5" s="70">
        <v>0.61538461538461542</v>
      </c>
      <c r="AG5" s="10">
        <v>39</v>
      </c>
      <c r="AH5" s="7"/>
      <c r="AI5" s="7"/>
      <c r="AJ5" s="7"/>
      <c r="AK5" s="7"/>
      <c r="AL5" s="65"/>
      <c r="AM5" s="12"/>
      <c r="AN5" s="12"/>
      <c r="AO5" s="13"/>
      <c r="AP5" s="12"/>
      <c r="AQ5" s="12"/>
      <c r="AR5" s="62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8" t="s">
        <v>13</v>
      </c>
      <c r="C6" s="59"/>
      <c r="D6" s="60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1" t="s">
        <v>13</v>
      </c>
      <c r="Y6" s="11"/>
      <c r="Z6" s="9"/>
      <c r="AA6" s="35">
        <f>SUM(AA4:AA5)</f>
        <v>7</v>
      </c>
      <c r="AB6" s="35">
        <f>SUM(AB4:AB5)</f>
        <v>0</v>
      </c>
      <c r="AC6" s="35">
        <f>SUM(AC4:AC5)</f>
        <v>3</v>
      </c>
      <c r="AD6" s="35">
        <f>SUM(AD4:AD5)</f>
        <v>1</v>
      </c>
      <c r="AE6" s="35">
        <f>SUM(AE4:AE5)</f>
        <v>24</v>
      </c>
      <c r="AF6" s="36">
        <f>PRODUCT(AE6/AG6)</f>
        <v>0.61538461538461542</v>
      </c>
      <c r="AG6" s="20">
        <f>SUM(AG4:AG5)</f>
        <v>39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64" t="s">
        <v>25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 t="e">
        <f>PRODUCT(I9/J9)</f>
        <v>#DIV/0!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7</v>
      </c>
      <c r="F11" s="45">
        <f>PRODUCT(AB6+AN6)</f>
        <v>0</v>
      </c>
      <c r="G11" s="45">
        <f>PRODUCT(AC6+AO6)</f>
        <v>3</v>
      </c>
      <c r="H11" s="45">
        <f>PRODUCT(AD6+AP6)</f>
        <v>1</v>
      </c>
      <c r="I11" s="45">
        <f>PRODUCT(AE6+AQ6)</f>
        <v>24</v>
      </c>
      <c r="J11" s="57">
        <f>PRODUCT(I11/K11)</f>
        <v>0.61538461538461542</v>
      </c>
      <c r="K11" s="10">
        <f>PRODUCT(AG6+AS6)</f>
        <v>39</v>
      </c>
      <c r="L11" s="51">
        <f>PRODUCT((F11+G11)/E11)</f>
        <v>0.42857142857142855</v>
      </c>
      <c r="M11" s="51">
        <f>PRODUCT(H11/E11)</f>
        <v>0.14285714285714285</v>
      </c>
      <c r="N11" s="51">
        <f>PRODUCT((F11+G11+H11)/E11)</f>
        <v>0.5714285714285714</v>
      </c>
      <c r="O11" s="51">
        <f>PRODUCT(I11/E11)</f>
        <v>3.4285714285714284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7</v>
      </c>
      <c r="F12" s="45">
        <f t="shared" ref="F12:I12" si="0">SUM(F9:F11)</f>
        <v>0</v>
      </c>
      <c r="G12" s="45">
        <f t="shared" si="0"/>
        <v>3</v>
      </c>
      <c r="H12" s="45">
        <f t="shared" si="0"/>
        <v>1</v>
      </c>
      <c r="I12" s="45">
        <f t="shared" si="0"/>
        <v>24</v>
      </c>
      <c r="J12" s="57" t="e">
        <f>PRODUCT(I12/K12)</f>
        <v>#DIV/0!</v>
      </c>
      <c r="K12" s="16" t="e">
        <f>SUM(K9:K11)</f>
        <v>#DIV/0!</v>
      </c>
      <c r="L12" s="51">
        <f>PRODUCT((F12+G12)/E12)</f>
        <v>0.42857142857142855</v>
      </c>
      <c r="M12" s="51">
        <f>PRODUCT(H12/E12)</f>
        <v>0.14285714285714285</v>
      </c>
      <c r="N12" s="51">
        <f>PRODUCT((F12+G12+H12)/E12)</f>
        <v>0.5714285714285714</v>
      </c>
      <c r="O12" s="51">
        <f>PRODUCT(I12/E12)</f>
        <v>3.4285714285714284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2023-09-02T19:45:17Z</dcterms:modified>
</cp:coreProperties>
</file>